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4" activeTab="0"/>
  </bookViews>
  <sheets>
    <sheet name="wybór oferenta druk " sheetId="1" r:id="rId1"/>
    <sheet name="Przykład" sheetId="2" r:id="rId2"/>
  </sheets>
  <definedNames/>
  <calcPr fullCalcOnLoad="1"/>
</workbook>
</file>

<file path=xl/sharedStrings.xml><?xml version="1.0" encoding="utf-8"?>
<sst xmlns="http://schemas.openxmlformats.org/spreadsheetml/2006/main" count="115" uniqueCount="58">
  <si>
    <t>A</t>
  </si>
  <si>
    <t>B</t>
  </si>
  <si>
    <t>C</t>
  </si>
  <si>
    <t>D</t>
  </si>
  <si>
    <t>E</t>
  </si>
  <si>
    <t>lp</t>
  </si>
  <si>
    <t xml:space="preserve">firma szkoleniowa </t>
  </si>
  <si>
    <t>najniższa cena</t>
  </si>
  <si>
    <t>F</t>
  </si>
  <si>
    <t>G</t>
  </si>
  <si>
    <t>H</t>
  </si>
  <si>
    <t>I</t>
  </si>
  <si>
    <t>oferowany czas szkolenia</t>
  </si>
  <si>
    <t xml:space="preserve">Temat szkolenia : </t>
  </si>
  <si>
    <t xml:space="preserve">koszt noclegu (jeśli nie jest ujety w cenie szkolenia) </t>
  </si>
  <si>
    <t>Asylon Óśrodek Psychoedukacyjny - Warszawa</t>
  </si>
  <si>
    <t>Polski Instytut NLP Warszawa</t>
  </si>
  <si>
    <t>d1</t>
  </si>
  <si>
    <t>d2</t>
  </si>
  <si>
    <t>d3</t>
  </si>
  <si>
    <t>d4</t>
  </si>
  <si>
    <t>szacunkowy koszt dojazdu (ceny biletów- PKP , PKS i linie miejskie) w obie strony</t>
  </si>
  <si>
    <t>CENA   szkolenia</t>
  </si>
  <si>
    <t>BERNDSON sp.zo.o Kraków</t>
  </si>
  <si>
    <r>
      <t xml:space="preserve">punkty za czas szkolenia </t>
    </r>
    <r>
      <rPr>
        <sz val="10"/>
        <rFont val="Arial"/>
        <family val="2"/>
      </rPr>
      <t xml:space="preserve">- </t>
    </r>
    <r>
      <rPr>
        <sz val="8"/>
        <rFont val="Arial"/>
        <family val="2"/>
      </rPr>
      <t>wytliczony czas (ilość  godzin oferenta  podzielona przez najwyższą z oferowanych  ilości godzin)x 100</t>
    </r>
  </si>
  <si>
    <t>zapewnienie materiałów szkoleniowych dla uczestnika szkolenia</t>
  </si>
  <si>
    <r>
      <t>punkty za koszt- wyliczony koszt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(koszt najniższy przez badany)x 100</t>
    </r>
  </si>
  <si>
    <t xml:space="preserve">zaświadczenie o ukończeniu szkolenia </t>
  </si>
  <si>
    <t xml:space="preserve">koszt należnych delegacji </t>
  </si>
  <si>
    <t>Załącznik  Nr 4</t>
  </si>
  <si>
    <t>a). koszt szkolenia</t>
  </si>
  <si>
    <t>b). zapewnienie materiałów szkoleniowych (co wpłynie na lepsze zapoznanie się z materiałem oraz da możliwość zapoznania się z nim innym pracownikom.)</t>
  </si>
  <si>
    <t xml:space="preserve">c). uzyskanie potwierdzenia ukończenia pozaszkolnej formy kształcenia, dokształcenia czy doskonalenia przez wydanie   zaświadczenia o ukończeniu szkolenia  (najlepiej zgodnego z załącznikiem do  RMEN oraz MPiPS w sprawie zasad i warunków podnoszenia kwalifikacji zawodowych i wykształcenia ogólnego dorosłych) </t>
  </si>
  <si>
    <t>d). oferowany czas szkolenia w danym zakresie</t>
  </si>
  <si>
    <t>f). renomy firmy szkoleniowej/ kadry dydaktycznej posiadającej kwalifikacje odpowiadające rodzajowi prowadzonych zajęć</t>
  </si>
  <si>
    <t xml:space="preserve">g). program szkolenia odpowiedni dla potrzeb  </t>
  </si>
  <si>
    <t xml:space="preserve">Przy wyborze oferenta bierzemy pod uwagę  w szczególnosci: </t>
  </si>
  <si>
    <t xml:space="preserve">Przyznawanie punktów ofercie: </t>
  </si>
  <si>
    <t>punkty za cene:</t>
  </si>
  <si>
    <t>najniższa cena z  posiadanych ofert dzielona przez cenę z badanej oferty razy 100</t>
  </si>
  <si>
    <t>punkty za  czas przeznaczony na  szkolenie</t>
  </si>
  <si>
    <t>punkty za materiały szkoleniowe</t>
  </si>
  <si>
    <t xml:space="preserve">punkty za wydanie zaświadczenia </t>
  </si>
  <si>
    <t>ocena oferty w punktach (C+E+G+H)</t>
  </si>
  <si>
    <t xml:space="preserve">e). wyniki ankiet  pracowników po poprzednich szkoleniach  - w wypadku niegatywnej oceny staramy się nie korzystać  z takich ofert w przyszłości. </t>
  </si>
  <si>
    <t xml:space="preserve">poz. e,f i g brana jest pod uwagę w szczególności w przypadku 1 oferenta. </t>
  </si>
  <si>
    <t>5 punktów</t>
  </si>
  <si>
    <t xml:space="preserve">najwyższa ilość oferowanych  dni/godzin szkolenia </t>
  </si>
  <si>
    <t xml:space="preserve">Wybieramy ofertę szkoleniową , która otrzyma największą ilość punktów. </t>
  </si>
  <si>
    <t>koszt szkolenia ( z dojazdem , delegacją i noclegiem)</t>
  </si>
  <si>
    <t>ilość dni czy godzni  oferowanych przez badaną ofertę dzielone przez  najwyższą ilość dni /godzin oferowanych z wszystkich ofert razy 100</t>
  </si>
  <si>
    <t xml:space="preserve">ARKUSZ WYBORU OFERTY SZKOLENIOWEJ </t>
  </si>
  <si>
    <t>Burmistrza  Miasta Czeladź</t>
  </si>
  <si>
    <t>Wypełnia się jedynie niebieskie pola</t>
  </si>
  <si>
    <t>do zarządzenia Nr 307/2005</t>
  </si>
  <si>
    <t>z dnia 24.11.2005r</t>
  </si>
  <si>
    <t>do zarządzenia Nr 7/2007</t>
  </si>
  <si>
    <t>z dnia 9 stycznia 2007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</si>
</sst>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.0_ ;\-#,##0.0\ 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21"/>
      <name val="Arial"/>
      <family val="2"/>
    </font>
    <font>
      <b/>
      <sz val="11"/>
      <color indexed="10"/>
      <name val="Arial"/>
      <family val="2"/>
    </font>
    <font>
      <sz val="12"/>
      <name val="Bookman Old Style"/>
      <family val="1"/>
    </font>
    <font>
      <sz val="14"/>
      <color indexed="10"/>
      <name val="Bookman Old Style"/>
      <family val="1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2"/>
      <color indexed="21"/>
      <name val="Arial"/>
      <family val="2"/>
    </font>
    <font>
      <u val="single"/>
      <sz val="26"/>
      <color indexed="10"/>
      <name val="Arial"/>
      <family val="2"/>
    </font>
    <font>
      <u val="single"/>
      <sz val="10"/>
      <color indexed="10"/>
      <name val="Arial"/>
      <family val="2"/>
    </font>
    <font>
      <b/>
      <sz val="14"/>
      <color indexed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0" xfId="0" applyFill="1" applyBorder="1" applyAlignment="1">
      <alignment wrapText="1"/>
    </xf>
    <xf numFmtId="44" fontId="10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9" fontId="1" fillId="0" borderId="0" xfId="0" applyNumberFormat="1" applyFont="1" applyFill="1" applyBorder="1" applyAlignment="1">
      <alignment wrapText="1"/>
    </xf>
    <xf numFmtId="44" fontId="8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4" fontId="2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17" fillId="2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44" fontId="8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" fontId="19" fillId="2" borderId="1" xfId="0" applyNumberFormat="1" applyFont="1" applyFill="1" applyBorder="1" applyAlignment="1">
      <alignment horizontal="center" wrapText="1"/>
    </xf>
    <xf numFmtId="4" fontId="7" fillId="3" borderId="10" xfId="0" applyNumberFormat="1" applyFont="1" applyFill="1" applyBorder="1" applyAlignment="1">
      <alignment horizontal="center"/>
    </xf>
    <xf numFmtId="4" fontId="7" fillId="3" borderId="1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Alignment="1">
      <alignment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60" zoomScaleNormal="75" workbookViewId="0" topLeftCell="A1">
      <selection activeCell="K28" sqref="K28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13.8515625" style="0" customWidth="1"/>
    <col min="4" max="4" width="14.00390625" style="0" customWidth="1"/>
    <col min="5" max="5" width="13.57421875" style="0" customWidth="1"/>
    <col min="6" max="6" width="14.140625" style="0" customWidth="1"/>
    <col min="7" max="7" width="13.28125" style="0" customWidth="1"/>
    <col min="8" max="8" width="15.421875" style="0" customWidth="1"/>
    <col min="9" max="9" width="14.421875" style="0" customWidth="1"/>
    <col min="10" max="10" width="10.8515625" style="0" customWidth="1"/>
    <col min="11" max="11" width="16.7109375" style="0" customWidth="1"/>
    <col min="12" max="12" width="18.28125" style="0" customWidth="1"/>
    <col min="13" max="13" width="15.00390625" style="0" customWidth="1"/>
  </cols>
  <sheetData>
    <row r="1" spans="2:12" ht="14.25" customHeight="1">
      <c r="B1" s="54"/>
      <c r="C1" s="54"/>
      <c r="D1" s="55"/>
      <c r="E1" s="55"/>
      <c r="F1" s="55"/>
      <c r="G1" s="55"/>
      <c r="K1" s="19" t="s">
        <v>29</v>
      </c>
      <c r="L1" s="19"/>
    </row>
    <row r="2" spans="11:12" ht="12.75">
      <c r="K2" s="19" t="s">
        <v>56</v>
      </c>
      <c r="L2" s="19"/>
    </row>
    <row r="3" spans="11:12" ht="12.75">
      <c r="K3" s="19" t="s">
        <v>52</v>
      </c>
      <c r="L3" s="19"/>
    </row>
    <row r="4" spans="11:12" ht="12.75">
      <c r="K4" s="19" t="s">
        <v>57</v>
      </c>
      <c r="L4" s="19"/>
    </row>
    <row r="5" spans="2:13" ht="23.25" customHeight="1" thickBot="1">
      <c r="B5" s="56" t="s">
        <v>51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s="12" customFormat="1" ht="12.75">
      <c r="A6" s="11" t="s">
        <v>0</v>
      </c>
      <c r="B6" s="9" t="s">
        <v>1</v>
      </c>
      <c r="C6" s="8" t="s">
        <v>2</v>
      </c>
      <c r="D6" s="18" t="s">
        <v>3</v>
      </c>
      <c r="E6" s="9" t="s">
        <v>17</v>
      </c>
      <c r="F6" s="9" t="s">
        <v>18</v>
      </c>
      <c r="G6" s="9" t="s">
        <v>19</v>
      </c>
      <c r="H6" s="9" t="s">
        <v>20</v>
      </c>
      <c r="I6" s="8" t="s">
        <v>4</v>
      </c>
      <c r="J6" s="9" t="s">
        <v>8</v>
      </c>
      <c r="K6" s="9" t="s">
        <v>9</v>
      </c>
      <c r="L6" s="10" t="s">
        <v>10</v>
      </c>
      <c r="M6" s="14" t="s">
        <v>11</v>
      </c>
    </row>
    <row r="7" spans="1:13" s="4" customFormat="1" ht="93">
      <c r="A7" s="15" t="s">
        <v>5</v>
      </c>
      <c r="B7" s="3" t="s">
        <v>6</v>
      </c>
      <c r="C7" s="34" t="s">
        <v>25</v>
      </c>
      <c r="D7" s="36" t="s">
        <v>49</v>
      </c>
      <c r="E7" s="40" t="s">
        <v>22</v>
      </c>
      <c r="F7" s="35" t="s">
        <v>14</v>
      </c>
      <c r="G7" s="35" t="s">
        <v>28</v>
      </c>
      <c r="H7" s="35" t="s">
        <v>21</v>
      </c>
      <c r="I7" s="13" t="s">
        <v>27</v>
      </c>
      <c r="J7" s="26" t="s">
        <v>12</v>
      </c>
      <c r="K7" s="37" t="s">
        <v>26</v>
      </c>
      <c r="L7" s="45" t="s">
        <v>24</v>
      </c>
      <c r="M7" s="47" t="s">
        <v>43</v>
      </c>
    </row>
    <row r="8" spans="1:13" s="5" customFormat="1" ht="35.25" customHeight="1">
      <c r="A8" s="16" t="s">
        <v>0</v>
      </c>
      <c r="B8" s="25"/>
      <c r="C8" s="41"/>
      <c r="D8" s="43"/>
      <c r="E8" s="33"/>
      <c r="F8" s="33"/>
      <c r="G8" s="33"/>
      <c r="H8" s="33"/>
      <c r="I8" s="48"/>
      <c r="J8" s="42"/>
      <c r="K8" s="44"/>
      <c r="L8" s="46"/>
      <c r="M8" s="49"/>
    </row>
    <row r="9" spans="1:13" s="5" customFormat="1" ht="33.75" customHeight="1">
      <c r="A9" s="16" t="s">
        <v>1</v>
      </c>
      <c r="B9" s="25"/>
      <c r="C9" s="41"/>
      <c r="D9" s="43"/>
      <c r="E9" s="33"/>
      <c r="F9" s="33"/>
      <c r="G9" s="33"/>
      <c r="H9" s="33"/>
      <c r="I9" s="48"/>
      <c r="J9" s="42"/>
      <c r="K9" s="44"/>
      <c r="L9" s="46"/>
      <c r="M9" s="49"/>
    </row>
    <row r="10" spans="1:13" s="5" customFormat="1" ht="37.5" customHeight="1" thickBot="1">
      <c r="A10" s="17" t="s">
        <v>2</v>
      </c>
      <c r="B10" s="25"/>
      <c r="C10" s="41"/>
      <c r="D10" s="43"/>
      <c r="E10" s="33"/>
      <c r="F10" s="33"/>
      <c r="G10" s="33"/>
      <c r="H10" s="33"/>
      <c r="I10" s="48"/>
      <c r="J10" s="42"/>
      <c r="K10" s="44"/>
      <c r="L10" s="46"/>
      <c r="M10" s="50"/>
    </row>
    <row r="11" s="1" customFormat="1" ht="13.5" thickBot="1"/>
    <row r="12" spans="2:10" s="1" customFormat="1" ht="30" customHeight="1" thickBot="1">
      <c r="B12" s="23" t="s">
        <v>7</v>
      </c>
      <c r="C12" s="38"/>
      <c r="D12" s="28"/>
      <c r="E12" s="29"/>
      <c r="I12" s="61" t="s">
        <v>13</v>
      </c>
      <c r="J12" s="61"/>
    </row>
    <row r="13" spans="2:13" s="1" customFormat="1" ht="43.5" customHeight="1" thickBot="1">
      <c r="B13" s="24" t="s">
        <v>47</v>
      </c>
      <c r="C13" s="39"/>
      <c r="D13" s="30"/>
      <c r="E13" s="29"/>
      <c r="I13" s="62"/>
      <c r="J13" s="63"/>
      <c r="K13" s="63"/>
      <c r="L13" s="63"/>
      <c r="M13" s="64"/>
    </row>
    <row r="14" spans="2:13" s="1" customFormat="1" ht="27" customHeight="1">
      <c r="B14" s="71"/>
      <c r="C14" s="72"/>
      <c r="D14" s="31"/>
      <c r="E14" s="29"/>
      <c r="I14" s="65"/>
      <c r="J14" s="66"/>
      <c r="K14" s="66"/>
      <c r="L14" s="66"/>
      <c r="M14" s="67"/>
    </row>
    <row r="15" spans="9:13" s="1" customFormat="1" ht="1.5" customHeight="1" hidden="1" thickBot="1">
      <c r="I15" s="68"/>
      <c r="J15" s="69"/>
      <c r="K15" s="69"/>
      <c r="L15" s="69"/>
      <c r="M15" s="70"/>
    </row>
    <row r="16" s="1" customFormat="1" ht="11.25" customHeight="1"/>
    <row r="17" spans="2:8" s="1" customFormat="1" ht="11.25" customHeight="1">
      <c r="B17" s="7" t="s">
        <v>37</v>
      </c>
      <c r="C17"/>
      <c r="D17"/>
      <c r="E17"/>
      <c r="F17"/>
      <c r="G17"/>
      <c r="H17"/>
    </row>
    <row r="18" spans="2:9" s="1" customFormat="1" ht="22.5" customHeight="1">
      <c r="B18" s="2" t="s">
        <v>38</v>
      </c>
      <c r="C18" s="58" t="s">
        <v>39</v>
      </c>
      <c r="D18" s="59"/>
      <c r="E18" s="59"/>
      <c r="F18" s="59"/>
      <c r="G18" s="59"/>
      <c r="H18" s="59"/>
      <c r="I18" s="60"/>
    </row>
    <row r="19" spans="2:9" s="1" customFormat="1" ht="45.75" customHeight="1">
      <c r="B19" s="2" t="s">
        <v>40</v>
      </c>
      <c r="C19" s="58" t="s">
        <v>50</v>
      </c>
      <c r="D19" s="59"/>
      <c r="E19" s="59"/>
      <c r="F19" s="59"/>
      <c r="G19" s="59"/>
      <c r="H19" s="59"/>
      <c r="I19" s="60"/>
    </row>
    <row r="20" spans="2:9" s="1" customFormat="1" ht="30.75" customHeight="1">
      <c r="B20" s="2" t="s">
        <v>41</v>
      </c>
      <c r="C20" s="58" t="s">
        <v>46</v>
      </c>
      <c r="D20" s="59"/>
      <c r="E20" s="59"/>
      <c r="F20" s="59"/>
      <c r="G20" s="59"/>
      <c r="H20" s="59"/>
      <c r="I20" s="60"/>
    </row>
    <row r="21" spans="2:9" s="1" customFormat="1" ht="30.75" customHeight="1">
      <c r="B21" s="2" t="s">
        <v>42</v>
      </c>
      <c r="C21" s="58" t="s">
        <v>46</v>
      </c>
      <c r="D21" s="59"/>
      <c r="E21" s="59"/>
      <c r="F21" s="59"/>
      <c r="G21" s="59"/>
      <c r="H21" s="59"/>
      <c r="I21" s="60"/>
    </row>
    <row r="22" spans="2:9" s="1" customFormat="1" ht="19.5" customHeight="1">
      <c r="B22" s="51"/>
      <c r="C22" s="51"/>
      <c r="D22" s="51"/>
      <c r="E22" s="51"/>
      <c r="F22" s="51"/>
      <c r="G22" s="51"/>
      <c r="H22" s="51"/>
      <c r="I22" s="51"/>
    </row>
    <row r="23" spans="2:6" s="1" customFormat="1" ht="12.75">
      <c r="B23" s="61" t="s">
        <v>36</v>
      </c>
      <c r="C23" s="61"/>
      <c r="D23" s="61"/>
      <c r="E23" s="61"/>
      <c r="F23" s="61"/>
    </row>
    <row r="24" s="1" customFormat="1" ht="20.25" customHeight="1">
      <c r="B24" s="21" t="s">
        <v>30</v>
      </c>
    </row>
    <row r="25" spans="2:9" s="1" customFormat="1" ht="29.25" customHeight="1">
      <c r="B25" s="73" t="s">
        <v>31</v>
      </c>
      <c r="C25" s="74"/>
      <c r="D25" s="74"/>
      <c r="E25" s="74"/>
      <c r="F25" s="74"/>
      <c r="G25" s="74"/>
      <c r="H25" s="74"/>
      <c r="I25" s="74"/>
    </row>
    <row r="26" spans="2:9" s="1" customFormat="1" ht="50.25" customHeight="1">
      <c r="B26" s="73" t="s">
        <v>32</v>
      </c>
      <c r="C26" s="74"/>
      <c r="D26" s="74"/>
      <c r="E26" s="74"/>
      <c r="F26" s="74"/>
      <c r="G26" s="74"/>
      <c r="H26" s="74"/>
      <c r="I26" s="74"/>
    </row>
    <row r="27" spans="2:9" s="1" customFormat="1" ht="20.25" customHeight="1">
      <c r="B27" s="73" t="s">
        <v>33</v>
      </c>
      <c r="C27" s="74"/>
      <c r="D27" s="74"/>
      <c r="E27" s="74"/>
      <c r="F27" s="74"/>
      <c r="G27" s="74"/>
      <c r="H27" s="74"/>
      <c r="I27" s="74"/>
    </row>
    <row r="28" spans="2:9" ht="29.25" customHeight="1">
      <c r="B28" s="73" t="s">
        <v>44</v>
      </c>
      <c r="C28" s="74"/>
      <c r="D28" s="74"/>
      <c r="E28" s="74"/>
      <c r="F28" s="74"/>
      <c r="G28" s="74"/>
      <c r="H28" s="74"/>
      <c r="I28" s="74"/>
    </row>
    <row r="29" ht="20.25" customHeight="1">
      <c r="B29" s="20" t="s">
        <v>34</v>
      </c>
    </row>
    <row r="30" ht="22.5" customHeight="1">
      <c r="B30" s="20" t="s">
        <v>35</v>
      </c>
    </row>
    <row r="32" ht="12.75">
      <c r="B32" s="22" t="s">
        <v>45</v>
      </c>
    </row>
    <row r="34" ht="12.75">
      <c r="B34" t="s">
        <v>48</v>
      </c>
    </row>
  </sheetData>
  <mergeCells count="14">
    <mergeCell ref="B26:I26"/>
    <mergeCell ref="B27:I27"/>
    <mergeCell ref="B28:I28"/>
    <mergeCell ref="C21:I21"/>
    <mergeCell ref="B23:F23"/>
    <mergeCell ref="B25:I25"/>
    <mergeCell ref="C20:I20"/>
    <mergeCell ref="I12:J12"/>
    <mergeCell ref="I13:M15"/>
    <mergeCell ref="B14:C14"/>
    <mergeCell ref="B1:G1"/>
    <mergeCell ref="B5:M5"/>
    <mergeCell ref="C18:I18"/>
    <mergeCell ref="C19:I1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65" r:id="rId1"/>
  <headerFooter alignWithMargins="0">
    <oddFooter>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workbookViewId="0" topLeftCell="B1">
      <selection activeCell="E15" sqref="E15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13.8515625" style="0" customWidth="1"/>
    <col min="4" max="5" width="15.421875" style="0" customWidth="1"/>
    <col min="6" max="6" width="14.140625" style="0" customWidth="1"/>
    <col min="7" max="7" width="13.28125" style="0" customWidth="1"/>
    <col min="8" max="8" width="15.421875" style="0" customWidth="1"/>
    <col min="9" max="9" width="14.421875" style="0" customWidth="1"/>
    <col min="10" max="10" width="10.8515625" style="0" customWidth="1"/>
    <col min="11" max="11" width="16.7109375" style="0" customWidth="1"/>
    <col min="12" max="12" width="18.28125" style="0" customWidth="1"/>
    <col min="13" max="13" width="15.00390625" style="0" customWidth="1"/>
  </cols>
  <sheetData>
    <row r="1" spans="11:12" ht="12.75">
      <c r="K1" s="19" t="s">
        <v>29</v>
      </c>
      <c r="L1" s="19"/>
    </row>
    <row r="2" spans="11:12" ht="12.75">
      <c r="K2" s="19" t="s">
        <v>54</v>
      </c>
      <c r="L2" s="19"/>
    </row>
    <row r="3" spans="11:12" ht="12.75">
      <c r="K3" s="19" t="s">
        <v>55</v>
      </c>
      <c r="L3" s="19"/>
    </row>
    <row r="4" spans="2:13" ht="23.25" customHeight="1" thickBot="1">
      <c r="B4" s="56" t="s">
        <v>51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12" customFormat="1" ht="12.75">
      <c r="A5" s="11" t="s">
        <v>0</v>
      </c>
      <c r="B5" s="9" t="s">
        <v>1</v>
      </c>
      <c r="C5" s="8" t="s">
        <v>2</v>
      </c>
      <c r="D5" s="18" t="s">
        <v>3</v>
      </c>
      <c r="E5" s="9" t="s">
        <v>17</v>
      </c>
      <c r="F5" s="9" t="s">
        <v>18</v>
      </c>
      <c r="G5" s="9" t="s">
        <v>19</v>
      </c>
      <c r="H5" s="9" t="s">
        <v>20</v>
      </c>
      <c r="I5" s="8" t="s">
        <v>4</v>
      </c>
      <c r="J5" s="9" t="s">
        <v>8</v>
      </c>
      <c r="K5" s="9" t="s">
        <v>9</v>
      </c>
      <c r="L5" s="10" t="s">
        <v>10</v>
      </c>
      <c r="M5" s="14" t="s">
        <v>11</v>
      </c>
    </row>
    <row r="6" spans="1:13" s="4" customFormat="1" ht="93">
      <c r="A6" s="15" t="s">
        <v>5</v>
      </c>
      <c r="B6" s="3" t="s">
        <v>6</v>
      </c>
      <c r="C6" s="34" t="s">
        <v>25</v>
      </c>
      <c r="D6" s="36" t="s">
        <v>49</v>
      </c>
      <c r="E6" s="40" t="s">
        <v>22</v>
      </c>
      <c r="F6" s="35" t="s">
        <v>14</v>
      </c>
      <c r="G6" s="35" t="s">
        <v>28</v>
      </c>
      <c r="H6" s="35" t="s">
        <v>21</v>
      </c>
      <c r="I6" s="13" t="s">
        <v>27</v>
      </c>
      <c r="J6" s="26" t="s">
        <v>12</v>
      </c>
      <c r="K6" s="37" t="s">
        <v>26</v>
      </c>
      <c r="L6" s="45" t="s">
        <v>24</v>
      </c>
      <c r="M6" s="47" t="s">
        <v>43</v>
      </c>
    </row>
    <row r="7" spans="1:13" s="5" customFormat="1" ht="58.5" customHeight="1">
      <c r="A7" s="16" t="s">
        <v>0</v>
      </c>
      <c r="B7" s="25" t="s">
        <v>15</v>
      </c>
      <c r="C7" s="41">
        <v>5</v>
      </c>
      <c r="D7" s="43">
        <f>E7+F7+G7+H7</f>
        <v>3990</v>
      </c>
      <c r="E7" s="33">
        <v>2500</v>
      </c>
      <c r="F7" s="33">
        <v>1250</v>
      </c>
      <c r="G7" s="33">
        <v>0</v>
      </c>
      <c r="H7" s="33">
        <v>240</v>
      </c>
      <c r="I7" s="48">
        <v>5</v>
      </c>
      <c r="J7" s="42">
        <v>5</v>
      </c>
      <c r="K7" s="44">
        <f>(C12/D7)*100</f>
        <v>54.88721804511278</v>
      </c>
      <c r="L7" s="46">
        <f>(J7/C13)*100</f>
        <v>100</v>
      </c>
      <c r="M7" s="49">
        <f>C7+I7+K7+L7</f>
        <v>164.88721804511277</v>
      </c>
    </row>
    <row r="8" spans="1:13" s="5" customFormat="1" ht="49.5" customHeight="1">
      <c r="A8" s="16" t="s">
        <v>1</v>
      </c>
      <c r="B8" s="25" t="s">
        <v>23</v>
      </c>
      <c r="C8" s="41">
        <v>5</v>
      </c>
      <c r="D8" s="43">
        <f>E8+F8+G8+H8</f>
        <v>2733</v>
      </c>
      <c r="E8" s="33">
        <v>2190</v>
      </c>
      <c r="F8" s="33">
        <v>480</v>
      </c>
      <c r="G8" s="33">
        <v>0</v>
      </c>
      <c r="H8" s="33">
        <v>63</v>
      </c>
      <c r="I8" s="48">
        <v>5</v>
      </c>
      <c r="J8" s="42">
        <v>3</v>
      </c>
      <c r="K8" s="44">
        <f>(C12/D8)*100</f>
        <v>80.13172338090011</v>
      </c>
      <c r="L8" s="46">
        <f>(J8/C13)*100</f>
        <v>60</v>
      </c>
      <c r="M8" s="49">
        <f>C8+I8+K8+L8</f>
        <v>150.1317233809001</v>
      </c>
    </row>
    <row r="9" spans="1:13" s="5" customFormat="1" ht="52.5" customHeight="1" thickBot="1">
      <c r="A9" s="17" t="s">
        <v>2</v>
      </c>
      <c r="B9" s="25" t="s">
        <v>16</v>
      </c>
      <c r="C9" s="41">
        <v>5</v>
      </c>
      <c r="D9" s="43">
        <f>E9+F9+G9+H9</f>
        <v>4740</v>
      </c>
      <c r="E9" s="33">
        <v>3250</v>
      </c>
      <c r="F9" s="33">
        <v>1250</v>
      </c>
      <c r="G9" s="33">
        <v>0</v>
      </c>
      <c r="H9" s="33">
        <v>240</v>
      </c>
      <c r="I9" s="48">
        <v>5</v>
      </c>
      <c r="J9" s="42">
        <v>4</v>
      </c>
      <c r="K9" s="44">
        <f>(C12/D9)*100</f>
        <v>46.20253164556962</v>
      </c>
      <c r="L9" s="46">
        <f>(J9/C13)*100</f>
        <v>80</v>
      </c>
      <c r="M9" s="50">
        <f>C9+I9+K9+L9</f>
        <v>136.20253164556962</v>
      </c>
    </row>
    <row r="10" spans="4:8" s="1" customFormat="1" ht="12.75">
      <c r="D10" s="6"/>
      <c r="E10" s="6"/>
      <c r="F10" s="6"/>
      <c r="G10" s="6"/>
      <c r="H10" s="6"/>
    </row>
    <row r="11" s="1" customFormat="1" ht="13.5" thickBot="1"/>
    <row r="12" spans="2:10" s="1" customFormat="1" ht="36.75" customHeight="1" thickBot="1">
      <c r="B12" s="23" t="s">
        <v>7</v>
      </c>
      <c r="C12" s="38">
        <v>2190</v>
      </c>
      <c r="D12" s="28"/>
      <c r="E12" s="29"/>
      <c r="I12" s="61" t="s">
        <v>13</v>
      </c>
      <c r="J12" s="61"/>
    </row>
    <row r="13" spans="2:13" s="1" customFormat="1" ht="46.5" customHeight="1" thickBot="1">
      <c r="B13" s="24" t="s">
        <v>47</v>
      </c>
      <c r="C13" s="39">
        <v>5</v>
      </c>
      <c r="D13" s="30"/>
      <c r="E13" s="29"/>
      <c r="I13" s="76" t="s">
        <v>53</v>
      </c>
      <c r="J13" s="77"/>
      <c r="K13" s="77"/>
      <c r="L13" s="77"/>
      <c r="M13" s="78"/>
    </row>
    <row r="14" spans="2:13" s="1" customFormat="1" ht="30.75" customHeight="1">
      <c r="B14" s="71"/>
      <c r="C14" s="72"/>
      <c r="D14" s="31"/>
      <c r="E14" s="29"/>
      <c r="I14" s="79"/>
      <c r="J14" s="80"/>
      <c r="K14" s="80"/>
      <c r="L14" s="80"/>
      <c r="M14" s="52"/>
    </row>
    <row r="15" spans="2:13" s="1" customFormat="1" ht="31.5" customHeight="1" thickBot="1">
      <c r="B15" s="71"/>
      <c r="C15" s="72"/>
      <c r="D15" s="31"/>
      <c r="E15" s="29"/>
      <c r="I15" s="53"/>
      <c r="J15" s="81"/>
      <c r="K15" s="81"/>
      <c r="L15" s="81"/>
      <c r="M15" s="82"/>
    </row>
    <row r="16" spans="2:5" s="1" customFormat="1" ht="15.75">
      <c r="B16" s="71"/>
      <c r="C16" s="72"/>
      <c r="D16" s="31"/>
      <c r="E16" s="29"/>
    </row>
    <row r="17" spans="2:5" s="1" customFormat="1" ht="16.5" customHeight="1">
      <c r="B17" s="71"/>
      <c r="C17" s="72"/>
      <c r="D17" s="31"/>
      <c r="E17" s="29"/>
    </row>
    <row r="18" spans="2:5" s="1" customFormat="1" ht="12.75">
      <c r="B18" s="27"/>
      <c r="C18" s="27"/>
      <c r="D18" s="32"/>
      <c r="E18" s="27"/>
    </row>
    <row r="19" spans="2:5" s="1" customFormat="1" ht="12.75">
      <c r="B19" s="27"/>
      <c r="C19" s="27"/>
      <c r="D19" s="27"/>
      <c r="E19" s="27"/>
    </row>
    <row r="20" s="1" customFormat="1" ht="11.25" customHeight="1"/>
    <row r="21" spans="2:8" s="1" customFormat="1" ht="11.25" customHeight="1">
      <c r="B21" s="7" t="s">
        <v>37</v>
      </c>
      <c r="C21"/>
      <c r="D21"/>
      <c r="E21"/>
      <c r="F21"/>
      <c r="G21"/>
      <c r="H21"/>
    </row>
    <row r="22" spans="2:9" s="1" customFormat="1" ht="22.5" customHeight="1">
      <c r="B22" s="2" t="s">
        <v>38</v>
      </c>
      <c r="C22" s="58" t="s">
        <v>39</v>
      </c>
      <c r="D22" s="59"/>
      <c r="E22" s="59"/>
      <c r="F22" s="59"/>
      <c r="G22" s="59"/>
      <c r="H22" s="59"/>
      <c r="I22" s="60"/>
    </row>
    <row r="23" spans="2:9" s="1" customFormat="1" ht="29.25" customHeight="1">
      <c r="B23" s="2" t="s">
        <v>40</v>
      </c>
      <c r="C23" s="58" t="s">
        <v>50</v>
      </c>
      <c r="D23" s="59"/>
      <c r="E23" s="59"/>
      <c r="F23" s="59"/>
      <c r="G23" s="59"/>
      <c r="H23" s="59"/>
      <c r="I23" s="60"/>
    </row>
    <row r="24" spans="2:9" s="1" customFormat="1" ht="27" customHeight="1">
      <c r="B24" s="2" t="s">
        <v>41</v>
      </c>
      <c r="C24" s="58" t="s">
        <v>46</v>
      </c>
      <c r="D24" s="59"/>
      <c r="E24" s="59"/>
      <c r="F24" s="59"/>
      <c r="G24" s="59"/>
      <c r="H24" s="59"/>
      <c r="I24" s="60"/>
    </row>
    <row r="25" spans="2:9" s="1" customFormat="1" ht="27.75" customHeight="1">
      <c r="B25" s="2" t="s">
        <v>42</v>
      </c>
      <c r="C25" s="58" t="s">
        <v>46</v>
      </c>
      <c r="D25" s="59"/>
      <c r="E25" s="59"/>
      <c r="F25" s="59"/>
      <c r="G25" s="59"/>
      <c r="H25" s="59"/>
      <c r="I25" s="60"/>
    </row>
    <row r="26" s="1" customFormat="1" ht="12.75"/>
    <row r="27" s="1" customFormat="1" ht="12.75">
      <c r="C27"/>
    </row>
    <row r="28" spans="1:5" s="1" customFormat="1" ht="39.75" customHeight="1">
      <c r="A28" s="75"/>
      <c r="B28" s="75"/>
      <c r="C28" s="75"/>
      <c r="D28" s="75"/>
      <c r="E28" s="75"/>
    </row>
    <row r="29" spans="2:6" s="1" customFormat="1" ht="12.75">
      <c r="B29" s="61" t="s">
        <v>36</v>
      </c>
      <c r="C29" s="61"/>
      <c r="D29" s="61"/>
      <c r="E29" s="61"/>
      <c r="F29" s="61"/>
    </row>
    <row r="30" s="1" customFormat="1" ht="20.25" customHeight="1">
      <c r="B30" s="21" t="s">
        <v>30</v>
      </c>
    </row>
    <row r="31" spans="2:9" s="1" customFormat="1" ht="29.25" customHeight="1">
      <c r="B31" s="73" t="s">
        <v>31</v>
      </c>
      <c r="C31" s="74"/>
      <c r="D31" s="74"/>
      <c r="E31" s="74"/>
      <c r="F31" s="74"/>
      <c r="G31" s="74"/>
      <c r="H31" s="74"/>
      <c r="I31" s="74"/>
    </row>
    <row r="32" spans="2:9" s="1" customFormat="1" ht="50.25" customHeight="1">
      <c r="B32" s="73" t="s">
        <v>32</v>
      </c>
      <c r="C32" s="74"/>
      <c r="D32" s="74"/>
      <c r="E32" s="74"/>
      <c r="F32" s="74"/>
      <c r="G32" s="74"/>
      <c r="H32" s="74"/>
      <c r="I32" s="74"/>
    </row>
    <row r="33" spans="2:9" s="1" customFormat="1" ht="20.25" customHeight="1">
      <c r="B33" s="73" t="s">
        <v>33</v>
      </c>
      <c r="C33" s="74"/>
      <c r="D33" s="74"/>
      <c r="E33" s="74"/>
      <c r="F33" s="74"/>
      <c r="G33" s="74"/>
      <c r="H33" s="74"/>
      <c r="I33" s="74"/>
    </row>
    <row r="34" spans="2:9" ht="29.25" customHeight="1">
      <c r="B34" s="73" t="s">
        <v>44</v>
      </c>
      <c r="C34" s="74"/>
      <c r="D34" s="74"/>
      <c r="E34" s="74"/>
      <c r="F34" s="74"/>
      <c r="G34" s="74"/>
      <c r="H34" s="74"/>
      <c r="I34" s="74"/>
    </row>
    <row r="35" ht="20.25" customHeight="1">
      <c r="B35" s="20" t="s">
        <v>34</v>
      </c>
    </row>
    <row r="36" ht="22.5" customHeight="1">
      <c r="B36" s="20" t="s">
        <v>35</v>
      </c>
    </row>
    <row r="38" ht="12.75">
      <c r="B38" s="22" t="s">
        <v>45</v>
      </c>
    </row>
    <row r="41" ht="12.75">
      <c r="B41" t="s">
        <v>48</v>
      </c>
    </row>
  </sheetData>
  <mergeCells count="17">
    <mergeCell ref="B33:I33"/>
    <mergeCell ref="B34:I34"/>
    <mergeCell ref="I12:J12"/>
    <mergeCell ref="I13:M15"/>
    <mergeCell ref="B14:C14"/>
    <mergeCell ref="B15:C15"/>
    <mergeCell ref="B29:F29"/>
    <mergeCell ref="B31:I31"/>
    <mergeCell ref="B32:I32"/>
    <mergeCell ref="B16:C16"/>
    <mergeCell ref="B4:M4"/>
    <mergeCell ref="B17:C17"/>
    <mergeCell ref="A28:E28"/>
    <mergeCell ref="C22:I22"/>
    <mergeCell ref="C23:I23"/>
    <mergeCell ref="C24:I24"/>
    <mergeCell ref="C25:I25"/>
  </mergeCells>
  <printOptions/>
  <pageMargins left="0" right="0" top="0.984251968503937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katarzynag</dc:creator>
  <cp:keywords/>
  <dc:description/>
  <cp:lastModifiedBy>malgorzatai</cp:lastModifiedBy>
  <cp:lastPrinted>2007-01-15T11:45:40Z</cp:lastPrinted>
  <dcterms:created xsi:type="dcterms:W3CDTF">2005-08-25T07:34:49Z</dcterms:created>
  <dcterms:modified xsi:type="dcterms:W3CDTF">2007-01-15T11:57:45Z</dcterms:modified>
  <cp:category/>
  <cp:version/>
  <cp:contentType/>
  <cp:contentStatus/>
</cp:coreProperties>
</file>